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eřejné zakázky\2023\Vytyčení 2023\Vepřová vytyčení\"/>
    </mc:Choice>
  </mc:AlternateContent>
  <xr:revisionPtr revIDLastSave="0" documentId="13_ncr:1_{DF386D64-416F-4CDF-BF8F-97BA10436DB4}" xr6:coauthVersionLast="47" xr6:coauthVersionMax="47" xr10:uidLastSave="{00000000-0000-0000-0000-000000000000}"/>
  <bookViews>
    <workbookView xWindow="28680" yWindow="-120" windowWidth="29040" windowHeight="17640" xr2:uid="{C7E41073-EB3E-4972-88A7-95C76E19B180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D30" i="1"/>
  <c r="D28" i="1"/>
  <c r="D29" i="1"/>
</calcChain>
</file>

<file path=xl/sharedStrings.xml><?xml version="1.0" encoding="utf-8"?>
<sst xmlns="http://schemas.openxmlformats.org/spreadsheetml/2006/main" count="68" uniqueCount="35">
  <si>
    <t>žadatel</t>
  </si>
  <si>
    <t>LV</t>
  </si>
  <si>
    <t>číslo parcely</t>
  </si>
  <si>
    <r>
      <t>výměra/m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</si>
  <si>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využití pozemku</t>
  </si>
  <si>
    <t>datum podání</t>
  </si>
  <si>
    <t>adresa</t>
  </si>
  <si>
    <t>telefon</t>
  </si>
  <si>
    <t>Obec Vepřová</t>
  </si>
  <si>
    <t>ostatní plocha</t>
  </si>
  <si>
    <t>Vepřová 36</t>
  </si>
  <si>
    <t>Mgr. Ondřej Neubauer</t>
  </si>
  <si>
    <t>trvalý travní porost</t>
  </si>
  <si>
    <t>Vepřová 21</t>
  </si>
  <si>
    <t>orná půda</t>
  </si>
  <si>
    <t>Lenka Smejkalová</t>
  </si>
  <si>
    <t>Nové Dvory 65</t>
  </si>
  <si>
    <t>Petr Novotný</t>
  </si>
  <si>
    <t>vodní plocha</t>
  </si>
  <si>
    <t>Vepřová 60</t>
  </si>
  <si>
    <t>Ing. Jiří Kolouch</t>
  </si>
  <si>
    <t>Luční 297, Havlíčkova Borová</t>
  </si>
  <si>
    <t>obvod k vytyčení/m</t>
  </si>
  <si>
    <t>Jan Holcman</t>
  </si>
  <si>
    <t>Vepřová 52</t>
  </si>
  <si>
    <t>Celkem</t>
  </si>
  <si>
    <t>David Janák</t>
  </si>
  <si>
    <t xml:space="preserve">Vepřová 6 </t>
  </si>
  <si>
    <t>lesní pozemek</t>
  </si>
  <si>
    <t>2118, 2242,2250, 2253</t>
  </si>
  <si>
    <t>2086, 2129, 2087</t>
  </si>
  <si>
    <t>2430, 2429</t>
  </si>
  <si>
    <t>2160, 2161, 2162, 2295, 2346, 2025, 2325</t>
  </si>
  <si>
    <t>2082, 2085, 2111, 2197, 2233, 2234, 2308</t>
  </si>
  <si>
    <t>2003, 2037, 2053, 2063, 2064, 2080, 2093, 2104, 2185, 2232, 2284, 2597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</si>
</sst>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/>
    <xf numFmtId="0" fontId="0" fillId="0" borderId="3" xfId="0" applyBorder="1"/>
    <xf numFmtId="0" fontId="3" fillId="0" borderId="0" xfId="0" applyFont="1"/>
    <xf numFmtId="0" fontId="0" fillId="0" borderId="3" xfId="0" applyFont="1" applyBorder="1"/>
    <xf numFmtId="0" fontId="0" fillId="0" borderId="3" xfId="0" applyFont="1" applyFill="1" applyBorder="1"/>
    <xf numFmtId="0" fontId="3" fillId="0" borderId="3" xfId="0" applyFont="1" applyBorder="1"/>
    <xf numFmtId="14" fontId="0" fillId="0" borderId="3" xfId="0" applyNumberFormat="1" applyFont="1" applyBorder="1"/>
    <xf numFmtId="0" fontId="1" fillId="0" borderId="2" xfId="0" applyFont="1" applyBorder="1"/>
    <xf numFmtId="14" fontId="0" fillId="0" borderId="3" xfId="0" applyNumberFormat="1" applyBorder="1"/>
    <xf numFmtId="0" fontId="3" fillId="0" borderId="3" xfId="0" applyFont="1" applyFill="1" applyBorder="1"/>
    <xf numFmtId="0" fontId="4" fillId="0" borderId="1" xfId="0" applyFont="1" applyBorder="1"/>
    <xf numFmtId="0" fontId="0" fillId="0" borderId="3" xfId="0" applyFill="1" applyBorder="1"/>
    <xf numFmtId="0" fontId="5" fillId="0" borderId="0" xfId="0" applyFont="1"/>
    <xf numFmtId="0" fontId="6" fillId="0" borderId="3" xfId="0" applyFont="1" applyFill="1" applyBorder="1"/>
    <xf numFmtId="0" fontId="6" fillId="0" borderId="3" xfId="0" applyFont="1" applyBorder="1"/>
    <xf numFmtId="0" fontId="6" fillId="0" borderId="2" xfId="0" applyFont="1" applyBorder="1"/>
    <xf numFmtId="0" fontId="6" fillId="0" borderId="2" xfId="0" applyFont="1" applyFill="1" applyBorder="1"/>
    <xf numFmtId="14" fontId="6" fillId="0" borderId="2" xfId="0" applyNumberFormat="1" applyFont="1" applyBorder="1"/>
    <xf numFmtId="0" fontId="1" fillId="0" borderId="1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331FF-4132-41BA-9598-8F91B69572B3}">
  <dimension ref="A1:I38"/>
  <sheetViews>
    <sheetView tabSelected="1" workbookViewId="0">
      <selection activeCell="C37" sqref="C37"/>
    </sheetView>
  </sheetViews>
  <sheetFormatPr defaultRowHeight="15" x14ac:dyDescent="0.25"/>
  <cols>
    <col min="1" max="1" width="22.7109375" customWidth="1"/>
    <col min="5" max="5" width="14.42578125" customWidth="1"/>
    <col min="6" max="6" width="19" customWidth="1"/>
    <col min="7" max="7" width="15.42578125" customWidth="1"/>
    <col min="8" max="8" width="21.7109375" customWidth="1"/>
    <col min="9" max="9" width="23.140625" customWidth="1"/>
  </cols>
  <sheetData>
    <row r="1" spans="1:9" ht="18" thickBot="1" x14ac:dyDescent="0.3">
      <c r="A1" s="8" t="s">
        <v>0</v>
      </c>
      <c r="B1" s="8" t="s">
        <v>1</v>
      </c>
      <c r="C1" s="1" t="s">
        <v>2</v>
      </c>
      <c r="D1" s="1" t="s">
        <v>22</v>
      </c>
      <c r="E1" s="1" t="s">
        <v>3</v>
      </c>
      <c r="F1" s="1" t="s">
        <v>4</v>
      </c>
      <c r="G1" s="8" t="s">
        <v>5</v>
      </c>
      <c r="H1" s="8" t="s">
        <v>6</v>
      </c>
      <c r="I1" s="8" t="s">
        <v>7</v>
      </c>
    </row>
    <row r="2" spans="1:9" x14ac:dyDescent="0.25">
      <c r="A2" s="2" t="s">
        <v>8</v>
      </c>
      <c r="B2" s="2">
        <v>1</v>
      </c>
      <c r="C2" s="2">
        <v>2118</v>
      </c>
      <c r="D2" s="2">
        <v>570.29</v>
      </c>
      <c r="E2" s="3">
        <v>1336</v>
      </c>
      <c r="F2" s="2" t="s">
        <v>9</v>
      </c>
      <c r="G2" s="9">
        <v>44987</v>
      </c>
      <c r="H2" s="2" t="s">
        <v>10</v>
      </c>
      <c r="I2" s="2">
        <v>566666527</v>
      </c>
    </row>
    <row r="3" spans="1:9" x14ac:dyDescent="0.25">
      <c r="A3" s="2"/>
      <c r="B3" s="2"/>
      <c r="C3" s="2">
        <v>2242</v>
      </c>
      <c r="D3" s="2">
        <v>494.02</v>
      </c>
      <c r="E3" s="2">
        <v>1331</v>
      </c>
      <c r="F3" s="2" t="s">
        <v>9</v>
      </c>
      <c r="G3" s="2"/>
      <c r="H3" s="2"/>
      <c r="I3" s="2"/>
    </row>
    <row r="4" spans="1:9" x14ac:dyDescent="0.25">
      <c r="A4" s="2"/>
      <c r="B4" s="2"/>
      <c r="C4" s="2">
        <v>2250</v>
      </c>
      <c r="D4" s="2">
        <v>277.22000000000003</v>
      </c>
      <c r="E4" s="2">
        <v>1072</v>
      </c>
      <c r="F4" s="2" t="s">
        <v>9</v>
      </c>
      <c r="G4" s="2"/>
      <c r="H4" s="2"/>
      <c r="I4" s="2"/>
    </row>
    <row r="5" spans="1:9" x14ac:dyDescent="0.25">
      <c r="A5" s="2"/>
      <c r="B5" s="2"/>
      <c r="C5" s="2">
        <v>2253</v>
      </c>
      <c r="D5" s="2">
        <v>1000</v>
      </c>
      <c r="E5" s="2">
        <v>2412</v>
      </c>
      <c r="F5" s="2" t="s">
        <v>9</v>
      </c>
      <c r="G5" s="2"/>
      <c r="H5" s="2"/>
      <c r="I5" s="2"/>
    </row>
    <row r="6" spans="1:9" x14ac:dyDescent="0.25">
      <c r="A6" s="2" t="s">
        <v>11</v>
      </c>
      <c r="B6" s="4">
        <v>96</v>
      </c>
      <c r="C6" s="5">
        <v>2086</v>
      </c>
      <c r="D6" s="5">
        <v>758.04</v>
      </c>
      <c r="E6" s="6">
        <v>27935</v>
      </c>
      <c r="F6" s="6" t="s">
        <v>12</v>
      </c>
      <c r="G6" s="7">
        <v>44971</v>
      </c>
      <c r="H6" s="4" t="s">
        <v>13</v>
      </c>
      <c r="I6" s="4">
        <v>737451928</v>
      </c>
    </row>
    <row r="7" spans="1:9" x14ac:dyDescent="0.25">
      <c r="A7" s="2"/>
      <c r="B7" s="4"/>
      <c r="C7" s="5">
        <v>2129</v>
      </c>
      <c r="D7" s="5">
        <v>452.48</v>
      </c>
      <c r="E7" s="6">
        <v>10339</v>
      </c>
      <c r="F7" s="6" t="s">
        <v>14</v>
      </c>
      <c r="G7" s="4"/>
      <c r="H7" s="4"/>
      <c r="I7" s="4"/>
    </row>
    <row r="8" spans="1:9" x14ac:dyDescent="0.25">
      <c r="A8" s="2"/>
      <c r="B8" s="4"/>
      <c r="C8" s="5">
        <v>2087</v>
      </c>
      <c r="D8" s="6">
        <v>648.04</v>
      </c>
      <c r="E8" s="6">
        <v>49450</v>
      </c>
      <c r="F8" s="6" t="s">
        <v>14</v>
      </c>
      <c r="G8" s="4"/>
      <c r="H8" s="4"/>
      <c r="I8" s="4"/>
    </row>
    <row r="9" spans="1:9" x14ac:dyDescent="0.25">
      <c r="A9" s="2" t="s">
        <v>15</v>
      </c>
      <c r="B9" s="4">
        <v>106</v>
      </c>
      <c r="C9" s="5">
        <v>2430</v>
      </c>
      <c r="D9" s="5">
        <v>625.66999999999996</v>
      </c>
      <c r="E9" s="6">
        <v>24593</v>
      </c>
      <c r="F9" s="6" t="s">
        <v>14</v>
      </c>
      <c r="G9" s="7">
        <v>44952</v>
      </c>
      <c r="H9" s="4" t="s">
        <v>16</v>
      </c>
      <c r="I9" s="4">
        <v>731117678</v>
      </c>
    </row>
    <row r="10" spans="1:9" x14ac:dyDescent="0.25">
      <c r="A10" s="2"/>
      <c r="B10" s="4"/>
      <c r="C10" s="5">
        <v>2429</v>
      </c>
      <c r="D10" s="5">
        <v>605.66999999999996</v>
      </c>
      <c r="E10" s="6">
        <v>24593</v>
      </c>
      <c r="F10" s="6" t="s">
        <v>14</v>
      </c>
      <c r="G10" s="4"/>
      <c r="H10" s="4"/>
      <c r="I10" s="4"/>
    </row>
    <row r="11" spans="1:9" x14ac:dyDescent="0.25">
      <c r="A11" s="2" t="s">
        <v>17</v>
      </c>
      <c r="B11" s="4">
        <v>43</v>
      </c>
      <c r="C11" s="5">
        <v>2160</v>
      </c>
      <c r="D11" s="6">
        <v>208.93</v>
      </c>
      <c r="E11" s="6">
        <v>1073</v>
      </c>
      <c r="F11" s="6" t="s">
        <v>12</v>
      </c>
      <c r="G11" s="7">
        <v>44925</v>
      </c>
      <c r="H11" s="4" t="s">
        <v>19</v>
      </c>
      <c r="I11" s="6">
        <v>732578323</v>
      </c>
    </row>
    <row r="12" spans="1:9" x14ac:dyDescent="0.25">
      <c r="A12" s="2"/>
      <c r="B12" s="4"/>
      <c r="C12" s="5">
        <v>2161</v>
      </c>
      <c r="D12" s="5">
        <v>107.55</v>
      </c>
      <c r="E12" s="6">
        <v>730</v>
      </c>
      <c r="F12" s="6" t="s">
        <v>18</v>
      </c>
      <c r="G12" s="4"/>
      <c r="H12" s="4"/>
      <c r="I12" s="4"/>
    </row>
    <row r="13" spans="1:9" x14ac:dyDescent="0.25">
      <c r="A13" s="2"/>
      <c r="B13" s="4"/>
      <c r="C13" s="5">
        <v>2162</v>
      </c>
      <c r="D13" s="5">
        <v>85.72</v>
      </c>
      <c r="E13" s="6">
        <v>919</v>
      </c>
      <c r="F13" s="6" t="s">
        <v>12</v>
      </c>
      <c r="G13" s="4"/>
      <c r="H13" s="4"/>
      <c r="I13" s="4"/>
    </row>
    <row r="14" spans="1:9" x14ac:dyDescent="0.25">
      <c r="A14" s="2"/>
      <c r="B14" s="4"/>
      <c r="C14" s="14">
        <v>2295</v>
      </c>
      <c r="D14" s="14">
        <v>409.54</v>
      </c>
      <c r="E14" s="15">
        <v>7133</v>
      </c>
      <c r="F14" s="15" t="s">
        <v>12</v>
      </c>
      <c r="G14" s="4"/>
      <c r="H14" s="4"/>
      <c r="I14" s="4"/>
    </row>
    <row r="15" spans="1:9" x14ac:dyDescent="0.25">
      <c r="A15" s="2"/>
      <c r="B15" s="4"/>
      <c r="C15" s="5">
        <v>2346</v>
      </c>
      <c r="D15" s="4">
        <v>65.2</v>
      </c>
      <c r="E15" s="6">
        <v>72</v>
      </c>
      <c r="F15" s="6" t="s">
        <v>12</v>
      </c>
      <c r="G15" s="4"/>
      <c r="H15" s="4"/>
      <c r="I15" s="4"/>
    </row>
    <row r="16" spans="1:9" x14ac:dyDescent="0.25">
      <c r="A16" s="2"/>
      <c r="B16" s="4"/>
      <c r="C16" s="5">
        <v>2025</v>
      </c>
      <c r="D16" s="4">
        <v>75.42</v>
      </c>
      <c r="E16" s="6">
        <v>318</v>
      </c>
      <c r="F16" s="6" t="s">
        <v>28</v>
      </c>
      <c r="G16" s="4"/>
      <c r="H16" s="4"/>
      <c r="I16" s="4"/>
    </row>
    <row r="17" spans="1:9" x14ac:dyDescent="0.25">
      <c r="A17" s="2"/>
      <c r="B17" s="4"/>
      <c r="C17" s="5">
        <v>2325</v>
      </c>
      <c r="D17" s="4">
        <v>254.64</v>
      </c>
      <c r="E17" s="6">
        <v>12275</v>
      </c>
      <c r="F17" s="6" t="s">
        <v>12</v>
      </c>
      <c r="G17" s="4"/>
      <c r="H17" s="4"/>
      <c r="I17" s="4"/>
    </row>
    <row r="18" spans="1:9" x14ac:dyDescent="0.25">
      <c r="A18" s="2" t="s">
        <v>20</v>
      </c>
      <c r="B18" s="2">
        <v>263</v>
      </c>
      <c r="C18" s="5">
        <v>2082</v>
      </c>
      <c r="D18" s="5">
        <v>1300</v>
      </c>
      <c r="E18" s="10">
        <v>15967</v>
      </c>
      <c r="F18" s="6" t="s">
        <v>14</v>
      </c>
      <c r="G18" s="9">
        <v>44963</v>
      </c>
      <c r="H18" s="2" t="s">
        <v>21</v>
      </c>
      <c r="I18" s="2">
        <v>737267412</v>
      </c>
    </row>
    <row r="19" spans="1:9" x14ac:dyDescent="0.25">
      <c r="A19" s="2"/>
      <c r="B19" s="2"/>
      <c r="C19" s="5">
        <v>2085</v>
      </c>
      <c r="D19" s="5">
        <v>581.92999999999995</v>
      </c>
      <c r="E19" s="10">
        <v>12740</v>
      </c>
      <c r="F19" s="6" t="s">
        <v>12</v>
      </c>
      <c r="G19" s="2"/>
      <c r="H19" s="2"/>
      <c r="I19" s="2"/>
    </row>
    <row r="20" spans="1:9" x14ac:dyDescent="0.25">
      <c r="A20" s="2"/>
      <c r="B20" s="2"/>
      <c r="C20" s="5">
        <v>2111</v>
      </c>
      <c r="D20" s="5">
        <v>239.72</v>
      </c>
      <c r="E20" s="10">
        <v>2896</v>
      </c>
      <c r="F20" s="6" t="s">
        <v>14</v>
      </c>
      <c r="G20" s="2"/>
      <c r="H20" s="2"/>
      <c r="I20" s="2"/>
    </row>
    <row r="21" spans="1:9" x14ac:dyDescent="0.25">
      <c r="A21" s="2"/>
      <c r="B21" s="2"/>
      <c r="C21" s="5">
        <v>2197</v>
      </c>
      <c r="D21" s="5">
        <v>498.16</v>
      </c>
      <c r="E21" s="10">
        <v>5101</v>
      </c>
      <c r="F21" s="6" t="s">
        <v>14</v>
      </c>
      <c r="G21" s="2"/>
      <c r="H21" s="2"/>
      <c r="I21" s="2"/>
    </row>
    <row r="22" spans="1:9" x14ac:dyDescent="0.25">
      <c r="A22" s="2"/>
      <c r="B22" s="2"/>
      <c r="C22" s="5">
        <v>2233</v>
      </c>
      <c r="D22" s="5">
        <v>57.98</v>
      </c>
      <c r="E22" s="10">
        <v>241</v>
      </c>
      <c r="F22" s="10" t="s">
        <v>9</v>
      </c>
      <c r="G22" s="2"/>
      <c r="H22" s="2"/>
      <c r="I22" s="2"/>
    </row>
    <row r="23" spans="1:9" x14ac:dyDescent="0.25">
      <c r="A23" s="2"/>
      <c r="B23" s="2"/>
      <c r="C23" s="5">
        <v>2234</v>
      </c>
      <c r="D23" s="5">
        <v>157.77000000000001</v>
      </c>
      <c r="E23" s="10">
        <v>2233</v>
      </c>
      <c r="F23" s="6" t="s">
        <v>12</v>
      </c>
      <c r="G23" s="2"/>
      <c r="H23" s="2"/>
      <c r="I23" s="2"/>
    </row>
    <row r="24" spans="1:9" x14ac:dyDescent="0.25">
      <c r="A24" s="2"/>
      <c r="B24" s="2"/>
      <c r="C24" s="5">
        <v>2308</v>
      </c>
      <c r="D24" s="5">
        <v>390.9</v>
      </c>
      <c r="E24" s="10">
        <v>5583</v>
      </c>
      <c r="F24" s="6" t="s">
        <v>14</v>
      </c>
      <c r="G24" s="2"/>
      <c r="H24" s="2"/>
      <c r="I24" s="2"/>
    </row>
    <row r="25" spans="1:9" x14ac:dyDescent="0.25">
      <c r="A25" s="2" t="s">
        <v>23</v>
      </c>
      <c r="B25" s="2">
        <v>212</v>
      </c>
      <c r="C25" s="2">
        <v>2003</v>
      </c>
      <c r="D25" s="5">
        <v>705.79</v>
      </c>
      <c r="E25" s="2">
        <v>16977</v>
      </c>
      <c r="F25" s="2" t="s">
        <v>14</v>
      </c>
      <c r="G25" s="9">
        <v>44848</v>
      </c>
      <c r="H25" s="2" t="s">
        <v>24</v>
      </c>
      <c r="I25" s="2">
        <v>774822715</v>
      </c>
    </row>
    <row r="26" spans="1:9" x14ac:dyDescent="0.25">
      <c r="A26" s="2"/>
      <c r="B26" s="2"/>
      <c r="C26" s="2">
        <v>2037</v>
      </c>
      <c r="D26" s="2">
        <v>844.45</v>
      </c>
      <c r="E26" s="2">
        <v>37900</v>
      </c>
      <c r="F26" s="2" t="s">
        <v>14</v>
      </c>
      <c r="G26" s="2"/>
      <c r="H26" s="2"/>
      <c r="I26" s="2"/>
    </row>
    <row r="27" spans="1:9" x14ac:dyDescent="0.25">
      <c r="A27" s="2"/>
      <c r="B27" s="2"/>
      <c r="C27" s="2">
        <v>2053</v>
      </c>
      <c r="D27" s="2">
        <v>130.29</v>
      </c>
      <c r="E27" s="2">
        <v>2036</v>
      </c>
      <c r="F27" s="2" t="s">
        <v>12</v>
      </c>
      <c r="G27" s="2"/>
      <c r="H27" s="2"/>
      <c r="I27" s="2"/>
    </row>
    <row r="28" spans="1:9" x14ac:dyDescent="0.25">
      <c r="A28" s="2"/>
      <c r="B28" s="2"/>
      <c r="C28" s="2">
        <v>2063</v>
      </c>
      <c r="D28" s="2">
        <f>121.12-14.08-11.4-19.43-20.43</f>
        <v>55.780000000000008</v>
      </c>
      <c r="E28" s="2">
        <v>456</v>
      </c>
      <c r="F28" s="2" t="s">
        <v>12</v>
      </c>
      <c r="G28" s="2"/>
      <c r="H28" s="2"/>
      <c r="I28" s="2"/>
    </row>
    <row r="29" spans="1:9" x14ac:dyDescent="0.25">
      <c r="A29" s="2"/>
      <c r="B29" s="2"/>
      <c r="C29" s="2">
        <v>2064</v>
      </c>
      <c r="D29" s="2">
        <f>154.91-14.08-11.4-19.43-20.43</f>
        <v>89.569999999999965</v>
      </c>
      <c r="E29" s="2">
        <v>519</v>
      </c>
      <c r="F29" s="2" t="s">
        <v>9</v>
      </c>
      <c r="G29" s="2"/>
      <c r="H29" s="2"/>
      <c r="I29" s="2"/>
    </row>
    <row r="30" spans="1:9" x14ac:dyDescent="0.25">
      <c r="A30" s="2"/>
      <c r="B30" s="2"/>
      <c r="C30" s="2">
        <v>2080</v>
      </c>
      <c r="D30" s="2">
        <f>945.75-16.08-10.17-52.36-148.58</f>
        <v>718.56</v>
      </c>
      <c r="E30" s="2">
        <v>29499</v>
      </c>
      <c r="F30" s="2" t="s">
        <v>14</v>
      </c>
      <c r="G30" s="2"/>
      <c r="H30" s="2"/>
      <c r="I30" s="2"/>
    </row>
    <row r="31" spans="1:9" x14ac:dyDescent="0.25">
      <c r="A31" s="2"/>
      <c r="B31" s="2"/>
      <c r="C31" s="2">
        <v>2093</v>
      </c>
      <c r="D31" s="2">
        <v>499.67</v>
      </c>
      <c r="E31" s="2">
        <v>8128</v>
      </c>
      <c r="F31" s="2" t="s">
        <v>14</v>
      </c>
      <c r="G31" s="2"/>
      <c r="H31" s="2"/>
      <c r="I31" s="2"/>
    </row>
    <row r="32" spans="1:9" x14ac:dyDescent="0.25">
      <c r="A32" s="2"/>
      <c r="B32" s="2"/>
      <c r="C32" s="2">
        <v>2104</v>
      </c>
      <c r="D32" s="2">
        <v>40.659999999999997</v>
      </c>
      <c r="E32" s="2">
        <v>145</v>
      </c>
      <c r="F32" s="2" t="s">
        <v>9</v>
      </c>
      <c r="G32" s="2"/>
      <c r="H32" s="2"/>
      <c r="I32" s="2"/>
    </row>
    <row r="33" spans="1:9" x14ac:dyDescent="0.25">
      <c r="A33" s="2"/>
      <c r="B33" s="2"/>
      <c r="C33" s="2">
        <v>2185</v>
      </c>
      <c r="D33" s="2">
        <v>681.65</v>
      </c>
      <c r="E33" s="2">
        <v>17819</v>
      </c>
      <c r="F33" s="2" t="s">
        <v>12</v>
      </c>
      <c r="G33" s="2"/>
      <c r="H33" s="2"/>
      <c r="I33" s="2"/>
    </row>
    <row r="34" spans="1:9" x14ac:dyDescent="0.25">
      <c r="A34" s="2"/>
      <c r="B34" s="2"/>
      <c r="C34" s="2">
        <v>2232</v>
      </c>
      <c r="D34" s="2">
        <v>36.549999999999997</v>
      </c>
      <c r="E34" s="2">
        <v>64</v>
      </c>
      <c r="F34" s="2" t="s">
        <v>9</v>
      </c>
      <c r="G34" s="2"/>
      <c r="H34" s="2"/>
      <c r="I34" s="2"/>
    </row>
    <row r="35" spans="1:9" x14ac:dyDescent="0.25">
      <c r="A35" s="2"/>
      <c r="B35" s="2"/>
      <c r="C35" s="2">
        <v>2284</v>
      </c>
      <c r="D35" s="2">
        <v>1010</v>
      </c>
      <c r="E35" s="2">
        <v>22325</v>
      </c>
      <c r="F35" s="2" t="s">
        <v>14</v>
      </c>
      <c r="G35" s="2"/>
      <c r="H35" s="2"/>
      <c r="I35" s="2"/>
    </row>
    <row r="36" spans="1:9" x14ac:dyDescent="0.25">
      <c r="A36" s="2"/>
      <c r="B36" s="2"/>
      <c r="C36" s="12">
        <v>2597</v>
      </c>
      <c r="D36" s="12">
        <v>207.23</v>
      </c>
      <c r="E36" s="12">
        <v>2611</v>
      </c>
      <c r="F36" s="12" t="s">
        <v>14</v>
      </c>
      <c r="G36" s="2"/>
      <c r="H36" s="2"/>
      <c r="I36" s="2"/>
    </row>
    <row r="37" spans="1:9" s="13" customFormat="1" x14ac:dyDescent="0.25">
      <c r="A37" s="16" t="s">
        <v>26</v>
      </c>
      <c r="B37" s="16">
        <v>271</v>
      </c>
      <c r="C37" s="17">
        <v>2061</v>
      </c>
      <c r="D37" s="17">
        <v>50.88</v>
      </c>
      <c r="E37" s="17">
        <v>1937</v>
      </c>
      <c r="F37" s="17" t="s">
        <v>28</v>
      </c>
      <c r="G37" s="18">
        <v>44994</v>
      </c>
      <c r="H37" s="16" t="s">
        <v>27</v>
      </c>
      <c r="I37" s="16">
        <v>725457820</v>
      </c>
    </row>
    <row r="38" spans="1:9" ht="16.5" thickBot="1" x14ac:dyDescent="0.3">
      <c r="A38" s="11" t="s">
        <v>25</v>
      </c>
      <c r="B38" s="11"/>
      <c r="C38" s="11"/>
      <c r="D38" s="11">
        <f>SUM(D2:D37)</f>
        <v>14935.97</v>
      </c>
      <c r="E38" s="11"/>
      <c r="F38" s="11"/>
      <c r="G38" s="11"/>
      <c r="H38" s="11"/>
      <c r="I38" s="1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7D8B4-CFE6-4AF5-8434-D8BF7DCE2FA4}">
  <dimension ref="A1:B9"/>
  <sheetViews>
    <sheetView workbookViewId="0">
      <selection activeCell="B20" sqref="B20"/>
    </sheetView>
  </sheetViews>
  <sheetFormatPr defaultRowHeight="15" x14ac:dyDescent="0.25"/>
  <cols>
    <col min="1" max="1" width="9.140625" style="30"/>
    <col min="2" max="2" width="48.28515625" style="24" customWidth="1"/>
  </cols>
  <sheetData>
    <row r="1" spans="1:2" ht="15.75" thickBot="1" x14ac:dyDescent="0.3">
      <c r="A1" s="25" t="s">
        <v>1</v>
      </c>
      <c r="B1" s="19" t="s">
        <v>2</v>
      </c>
    </row>
    <row r="2" spans="1:2" x14ac:dyDescent="0.25">
      <c r="A2" s="26">
        <v>1</v>
      </c>
      <c r="B2" s="20" t="s">
        <v>29</v>
      </c>
    </row>
    <row r="3" spans="1:2" x14ac:dyDescent="0.25">
      <c r="A3" s="27">
        <v>96</v>
      </c>
      <c r="B3" s="21" t="s">
        <v>30</v>
      </c>
    </row>
    <row r="4" spans="1:2" x14ac:dyDescent="0.25">
      <c r="A4" s="27">
        <v>106</v>
      </c>
      <c r="B4" s="21" t="s">
        <v>31</v>
      </c>
    </row>
    <row r="5" spans="1:2" x14ac:dyDescent="0.25">
      <c r="A5" s="27">
        <v>43</v>
      </c>
      <c r="B5" s="21" t="s">
        <v>32</v>
      </c>
    </row>
    <row r="6" spans="1:2" x14ac:dyDescent="0.25">
      <c r="A6" s="26">
        <v>263</v>
      </c>
      <c r="B6" s="21" t="s">
        <v>33</v>
      </c>
    </row>
    <row r="7" spans="1:2" ht="30" x14ac:dyDescent="0.25">
      <c r="A7" s="26">
        <v>212</v>
      </c>
      <c r="B7" s="20" t="s">
        <v>34</v>
      </c>
    </row>
    <row r="8" spans="1:2" x14ac:dyDescent="0.25">
      <c r="A8" s="28">
        <v>271</v>
      </c>
      <c r="B8" s="22">
        <v>2061</v>
      </c>
    </row>
    <row r="9" spans="1:2" ht="16.5" thickBot="1" x14ac:dyDescent="0.3">
      <c r="A9" s="29"/>
      <c r="B9" s="2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Tonar Pavel Ing.</dc:creator>
  <cp:lastModifiedBy>Valová Ludmila Ing.</cp:lastModifiedBy>
  <dcterms:created xsi:type="dcterms:W3CDTF">2023-03-03T08:31:36Z</dcterms:created>
  <dcterms:modified xsi:type="dcterms:W3CDTF">2023-03-20T07:44:03Z</dcterms:modified>
</cp:coreProperties>
</file>